
<file path=[Content_Types].xml><?xml version="1.0" encoding="utf-8"?>
<Types xmlns="http://schemas.openxmlformats.org/package/2006/content-types"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uerteventura" sheetId="1" state="visible" r:id="rId2"/>
  </sheets>
  <definedNames>
    <definedName function="false" hidden="true" localSheetId="0" name="_xlnm._FilterDatabase" vbProcedure="false">Fuerteventura!$A$1:$H$7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<sst xmlns="http://schemas.openxmlformats.org/spreadsheetml/2006/main" count="29" uniqueCount="24">
  <si>
    <t xml:space="preserve">Isla</t>
  </si>
  <si>
    <t xml:space="preserve">Municipio</t>
  </si>
  <si>
    <t xml:space="preserve">Ayuntamientos </t>
  </si>
  <si>
    <t xml:space="preserve"> ITCanarias 2017</t>
  </si>
  <si>
    <t xml:space="preserve"> Población 2017</t>
  </si>
  <si>
    <t xml:space="preserve">Pnderación 2017</t>
  </si>
  <si>
    <t xml:space="preserve">ITCanarias 2016</t>
  </si>
  <si>
    <t xml:space="preserve">Población 2016</t>
  </si>
  <si>
    <t xml:space="preserve">Ponderación 2016</t>
  </si>
  <si>
    <t xml:space="preserve">Fuerteventura</t>
  </si>
  <si>
    <t xml:space="preserve">Antigua</t>
  </si>
  <si>
    <t xml:space="preserve">Ayuntamiento de Antigua</t>
  </si>
  <si>
    <t xml:space="preserve">Betancuria</t>
  </si>
  <si>
    <t xml:space="preserve">Ayuntamiento de Betancuria</t>
  </si>
  <si>
    <t xml:space="preserve">La Oliva</t>
  </si>
  <si>
    <t xml:space="preserve">Ayuntamiento de La Oliva</t>
  </si>
  <si>
    <t xml:space="preserve">Pájara</t>
  </si>
  <si>
    <t xml:space="preserve">Ayuntamiento de Pájara</t>
  </si>
  <si>
    <t xml:space="preserve">Puerto del Rosario</t>
  </si>
  <si>
    <t xml:space="preserve">Ayuntamiento de Puerto del Rosario</t>
  </si>
  <si>
    <t xml:space="preserve">Tuineje</t>
  </si>
  <si>
    <t xml:space="preserve">Ayuntamiento de Tuineje</t>
  </si>
  <si>
    <t xml:space="preserve">Media </t>
  </si>
  <si>
    <t xml:space="preserve">Media ponderada por la población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</si>
</sst>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\ %"/>
    <numFmt numFmtId="166" formatCode="0.00"/>
    <numFmt numFmtId="167" formatCode="#,##0"/>
    <numFmt numFmtId="168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0"/>
      <charset val="1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CE6F2"/>
        <bgColor rgb="FFCC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 2" xfId="20" builtinId="53" customBuiltin="true"/>
    <cellStyle name="Normal 2 2" xfId="21" builtinId="53" customBuiltin="true"/>
    <cellStyle name="Normal 2 3" xfId="22" builtinId="53" customBuiltin="true"/>
    <cellStyle name="Normal 3" xfId="23" builtinId="53" customBuiltin="true"/>
    <cellStyle name="Porcentual 2" xfId="24" builtinId="53" customBuiltin="true"/>
    <cellStyle name="Porcentual 2 2" xfId="25" builtinId="53" customBuiltin="true"/>
    <cellStyle name="Porcentual 2 3" xfId="26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5" activeCellId="0" sqref="C15"/>
    </sheetView>
  </sheetViews>
  <sheetFormatPr defaultRowHeight="15" zeroHeight="false" outlineLevelRow="0" outlineLevelCol="1"/>
  <cols>
    <col collapsed="false" customWidth="true" hidden="false" outlineLevel="0" max="1" min="1" style="0" width="16"/>
    <col collapsed="false" customWidth="true" hidden="false" outlineLevel="0" max="2" min="2" style="0" width="22.85"/>
    <col collapsed="false" customWidth="true" hidden="false" outlineLevel="0" max="3" min="3" style="0" width="37.71"/>
    <col collapsed="false" customWidth="false" hidden="false" outlineLevel="0" max="4" min="4" style="0" width="11.43"/>
    <col collapsed="false" customWidth="true" hidden="true" outlineLevel="1" max="5" min="5" style="0" width="9.14"/>
    <col collapsed="false" customWidth="true" hidden="true" outlineLevel="1" max="6" min="6" style="0" width="11.71"/>
    <col collapsed="false" customWidth="false" hidden="false" outlineLevel="0" max="7" min="7" style="0" width="11.43"/>
    <col collapsed="false" customWidth="true" hidden="true" outlineLevel="1" max="8" min="8" style="0" width="9.14"/>
    <col collapsed="false" customWidth="true" hidden="true" outlineLevel="1" max="9" min="9" style="0" width="11.71"/>
    <col collapsed="false" customWidth="false" hidden="false" outlineLevel="0" max="1025" min="10" style="0" width="11.43"/>
  </cols>
  <sheetData>
    <row r="1" customFormat="false" ht="30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customFormat="false" ht="15" hidden="false" customHeight="false" outlineLevel="0" collapsed="false">
      <c r="A2" s="2" t="s">
        <v>9</v>
      </c>
      <c r="B2" s="3" t="s">
        <v>10</v>
      </c>
      <c r="C2" s="4" t="s">
        <v>11</v>
      </c>
      <c r="D2" s="5" t="n">
        <v>3.35</v>
      </c>
      <c r="E2" s="6" t="n">
        <v>11405</v>
      </c>
      <c r="F2" s="7" t="n">
        <f aca="false">D2*E2</f>
        <v>38206.75</v>
      </c>
      <c r="G2" s="5" t="n">
        <v>0.285714285714286</v>
      </c>
      <c r="H2" s="6" t="n">
        <v>10834</v>
      </c>
      <c r="I2" s="7" t="n">
        <f aca="false">G2*H2</f>
        <v>3095.42857142857</v>
      </c>
    </row>
    <row r="3" customFormat="false" ht="15" hidden="false" customHeight="false" outlineLevel="0" collapsed="false">
      <c r="A3" s="2" t="s">
        <v>9</v>
      </c>
      <c r="B3" s="3" t="s">
        <v>12</v>
      </c>
      <c r="C3" s="4" t="s">
        <v>13</v>
      </c>
      <c r="D3" s="5" t="n">
        <v>3.31</v>
      </c>
      <c r="E3" s="6" t="n">
        <v>710</v>
      </c>
      <c r="F3" s="7" t="n">
        <f aca="false">D3*E3</f>
        <v>2350.1</v>
      </c>
      <c r="G3" s="5" t="n">
        <v>3.07142857142857</v>
      </c>
      <c r="H3" s="6" t="n">
        <v>714</v>
      </c>
      <c r="I3" s="7" t="n">
        <f aca="false">G3*H3</f>
        <v>2193</v>
      </c>
    </row>
    <row r="4" customFormat="false" ht="15" hidden="false" customHeight="false" outlineLevel="0" collapsed="false">
      <c r="A4" s="2" t="s">
        <v>9</v>
      </c>
      <c r="B4" s="3" t="s">
        <v>14</v>
      </c>
      <c r="C4" s="4" t="s">
        <v>15</v>
      </c>
      <c r="D4" s="5" t="n">
        <v>3.136</v>
      </c>
      <c r="E4" s="6" t="n">
        <v>25349</v>
      </c>
      <c r="F4" s="7" t="n">
        <f aca="false">D4*E4</f>
        <v>79494.464</v>
      </c>
      <c r="G4" s="5" t="n">
        <v>0</v>
      </c>
      <c r="H4" s="6" t="n">
        <v>24508</v>
      </c>
      <c r="I4" s="7" t="n">
        <f aca="false">G4*H4</f>
        <v>0</v>
      </c>
    </row>
    <row r="5" customFormat="false" ht="15" hidden="false" customHeight="false" outlineLevel="0" collapsed="false">
      <c r="A5" s="2" t="s">
        <v>9</v>
      </c>
      <c r="B5" s="3" t="s">
        <v>16</v>
      </c>
      <c r="C5" s="4" t="s">
        <v>17</v>
      </c>
      <c r="D5" s="5" t="n">
        <v>6.367</v>
      </c>
      <c r="E5" s="6" t="n">
        <v>19823</v>
      </c>
      <c r="F5" s="7" t="n">
        <f aca="false">D5*E5</f>
        <v>126213.041</v>
      </c>
      <c r="G5" s="5" t="n">
        <v>2.16071428571429</v>
      </c>
      <c r="H5" s="6" t="n">
        <v>19394</v>
      </c>
      <c r="I5" s="7" t="n">
        <f aca="false">G5*H5</f>
        <v>41904.8928571429</v>
      </c>
    </row>
    <row r="6" customFormat="false" ht="15" hidden="false" customHeight="false" outlineLevel="0" collapsed="false">
      <c r="A6" s="2" t="s">
        <v>9</v>
      </c>
      <c r="B6" s="3" t="s">
        <v>18</v>
      </c>
      <c r="C6" s="4" t="s">
        <v>19</v>
      </c>
      <c r="D6" s="5" t="n">
        <v>3.4</v>
      </c>
      <c r="E6" s="6" t="n">
        <v>38711</v>
      </c>
      <c r="F6" s="7" t="n">
        <f aca="false">D6*E6</f>
        <v>131617.4</v>
      </c>
      <c r="G6" s="5" t="n">
        <v>2.17676091269841</v>
      </c>
      <c r="H6" s="6" t="n">
        <v>38126</v>
      </c>
      <c r="I6" s="7" t="n">
        <f aca="false">G6*H6</f>
        <v>82991.1865575397</v>
      </c>
    </row>
    <row r="7" customFormat="false" ht="15" hidden="false" customHeight="false" outlineLevel="0" collapsed="false">
      <c r="A7" s="2" t="s">
        <v>9</v>
      </c>
      <c r="B7" s="3" t="s">
        <v>20</v>
      </c>
      <c r="C7" s="4" t="s">
        <v>21</v>
      </c>
      <c r="D7" s="5" t="n">
        <v>6.38</v>
      </c>
      <c r="E7" s="6" t="n">
        <v>14301</v>
      </c>
      <c r="F7" s="7" t="n">
        <f aca="false">D7*E7</f>
        <v>91240.38</v>
      </c>
      <c r="G7" s="5" t="n">
        <v>5.24066051136364</v>
      </c>
      <c r="H7" s="6" t="n">
        <v>13945</v>
      </c>
      <c r="I7" s="7" t="n">
        <f aca="false">G7*H7</f>
        <v>73081.0108309659</v>
      </c>
    </row>
    <row r="8" customFormat="false" ht="15" hidden="false" customHeight="false" outlineLevel="0" collapsed="false">
      <c r="C8" s="8" t="s">
        <v>22</v>
      </c>
      <c r="D8" s="9" t="n">
        <f aca="false">AVERAGE(D2:D7)</f>
        <v>4.32383333333333</v>
      </c>
      <c r="E8" s="10"/>
      <c r="F8" s="11"/>
      <c r="G8" s="9" t="n">
        <f aca="false">AVERAGE(G2:G7)</f>
        <v>2.1558797611532</v>
      </c>
    </row>
    <row r="9" customFormat="false" ht="15" hidden="false" customHeight="false" outlineLevel="0" collapsed="false">
      <c r="C9" s="8" t="s">
        <v>23</v>
      </c>
      <c r="D9" s="9" t="n">
        <f aca="false">SUM(F2:F7)/SUM(E2:E7)</f>
        <v>4.25318574964415</v>
      </c>
      <c r="E9" s="11"/>
      <c r="F9" s="11"/>
      <c r="G9" s="10" t="n">
        <f aca="false">SUM(I2:I7)/SUM(H2:H7)</f>
        <v>1.89047273385736</v>
      </c>
    </row>
  </sheetData>
  <autoFilter ref="A1:H7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LibreOffice/5.4.6.2$Linux_X86_64 LibreOffice_project/40m0$Build-2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2018-07-27T10:37:02Z</dcterms:created>
  <dc:creator>clrodriguez</dc:creator>
  <dc:description/>
  <dc:language>es-ES</dc:language>
  <cp:lastModifiedBy/>
  <dcterms:modified xsi:type="dcterms:W3CDTF">2018-08-15T10:19:45Z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